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11340" windowHeight="8580"/>
  </bookViews>
  <sheets>
    <sheet name="List2" sheetId="2" r:id="rId1"/>
  </sheets>
  <definedNames>
    <definedName name="_xlnm.Print_Area" localSheetId="0">List2!$A$1:$H$77</definedName>
  </definedNames>
  <calcPr calcId="145621"/>
</workbook>
</file>

<file path=xl/calcChain.xml><?xml version="1.0" encoding="utf-8"?>
<calcChain xmlns="http://schemas.openxmlformats.org/spreadsheetml/2006/main">
  <c r="G46" i="2"/>
  <c r="G30"/>
  <c r="G35"/>
  <c r="G37"/>
  <c r="G42"/>
  <c r="G39"/>
  <c r="G44"/>
  <c r="G53"/>
  <c r="G26"/>
  <c r="G23"/>
  <c r="G55"/>
  <c r="G57"/>
  <c r="G51"/>
  <c r="G21"/>
  <c r="G19"/>
  <c r="G33"/>
  <c r="G49"/>
  <c r="G60" l="1"/>
  <c r="G62" l="1"/>
  <c r="G64" s="1"/>
</calcChain>
</file>

<file path=xl/sharedStrings.xml><?xml version="1.0" encoding="utf-8"?>
<sst xmlns="http://schemas.openxmlformats.org/spreadsheetml/2006/main" count="57" uniqueCount="45">
  <si>
    <t>OPIS</t>
  </si>
  <si>
    <t>EM</t>
  </si>
  <si>
    <t>Količina</t>
  </si>
  <si>
    <t>Cena/EM v SIT</t>
  </si>
  <si>
    <t>Vrednost</t>
  </si>
  <si>
    <t>Zavarovanje gradbišč v času gradnje s polovično zaporo prometa</t>
  </si>
  <si>
    <t>m</t>
  </si>
  <si>
    <t>kom</t>
  </si>
  <si>
    <t>SKUPAJ:</t>
  </si>
  <si>
    <t>Lenart,</t>
  </si>
  <si>
    <t xml:space="preserve">NAROČNIK: </t>
  </si>
  <si>
    <t>OBČINA LENART</t>
  </si>
  <si>
    <t>Trg osvoboditve 7</t>
  </si>
  <si>
    <t>2230 Lenart</t>
  </si>
  <si>
    <t>SKUPAJ ZA DDV:</t>
  </si>
  <si>
    <r>
      <t>m</t>
    </r>
    <r>
      <rPr>
        <sz val="10"/>
        <rFont val="Calibri"/>
        <family val="2"/>
        <charset val="238"/>
      </rPr>
      <t>²</t>
    </r>
  </si>
  <si>
    <t>Cena/EM v EUR</t>
  </si>
  <si>
    <t>Rezanje obstoječega asfalta v debelini do 10 cm</t>
  </si>
  <si>
    <r>
      <t>m</t>
    </r>
    <r>
      <rPr>
        <sz val="10"/>
        <rFont val="Calibri"/>
        <family val="2"/>
        <charset val="238"/>
      </rPr>
      <t>³</t>
    </r>
  </si>
  <si>
    <t>Fino planiranje in valjanje planuma zgornjega ustroja +- 1 cm</t>
  </si>
  <si>
    <t>Humuziranje brežin</t>
  </si>
  <si>
    <t>Sestavil: Uroš BRUMEC</t>
  </si>
  <si>
    <t>Izdelava poševnih zaključnig glav 80/80/30 cm na izpustih vode po klancinah travnikov.</t>
  </si>
  <si>
    <t xml:space="preserve">kom </t>
  </si>
  <si>
    <t xml:space="preserve">Dobava, dovoz in vgradnja nevezane nosilne plasti 70% tamponskega drobljenca TD 32 v debelini 10cm (upoštevani priključki), uvaljan na 100MPa. </t>
  </si>
  <si>
    <t>22 % DDV:</t>
  </si>
  <si>
    <t xml:space="preserve">Planiranje in valjanje planuma spodnjega ustroja razširitve v klancu in 100m celotnega ravninskega dela  </t>
  </si>
  <si>
    <t>PRIPRAVLJALNA DELA</t>
  </si>
  <si>
    <t>ZEMELJSKA DELA IN TEMELJENJE - izkopi</t>
  </si>
  <si>
    <t>ZEMELJSKA DELA IN TEMELJENJE - planum in nasipi</t>
  </si>
  <si>
    <t>ODVODNJAVANJE</t>
  </si>
  <si>
    <t>VOZIŠČNE KONSTRUKCIJE</t>
  </si>
  <si>
    <t>Dodobava in izdelava bankine sirine 50cm iz TD 32 in valjanje v plasti 6 cm</t>
  </si>
  <si>
    <t>PONUDBA ŠT.: (  )- MODERNIZACIJA JP 705-042 Šenveter cesta in most</t>
  </si>
  <si>
    <t xml:space="preserve">                                                   (l=265,00 m in š=3.00)</t>
  </si>
  <si>
    <t>Zakoličba trase dolžine 265m z določitvijo smeri, prečnih sklonov, širin in višin</t>
  </si>
  <si>
    <t>Izkop obstoječe mešane podlage, za širitev ceste, do globine 30 cm in širine 1m ob strani obstoječe asfaltne podlage v klancu ter izkop celotne širine ceste (4m) od mostu do odcepa Šenveter z odvozom v trajno deponijo</t>
  </si>
  <si>
    <t>Izkop zemljine (III-IV kat.) za meteorno odvodnjo do globine 0.8m v obstoječem jarku in odvozom v trajno deponijo</t>
  </si>
  <si>
    <t>Dobava, dovoz in vgradnja gramoznega nasipa spodnjega ustroja z magmatskega lomljenca (0-64mm) in valjanjem na 60MPa, d=40cm (enostranska širitev v klancu), d=20 cm ter š=4.00m (nadgradnja klanca), d=40 cm ter š=4.00m (ravninski del ceste)</t>
  </si>
  <si>
    <t>Rezkanje obstoječe asfaltne podlage, s ponovno vgraditvijo na obstoječo gramozno podlago (material iz ravninskega dela ceste se vgradi v klancu)</t>
  </si>
  <si>
    <t>Dobava in izdelava vzdolžne kanalizacije vodotoka iz plastičnih SN4 cevi PVC fi 300mm</t>
  </si>
  <si>
    <t>PVC SN4 300 200 53x0.1m3=5.3m3</t>
  </si>
  <si>
    <t>Izdelava cevnega prepusta iz armiranih BC fi 160cm, v dolžini 6 m,  polno obetoniranih, komplet z izdelavo AB zaključnig glav 200/200/40 cm in lesene cestno varnostne ograje (po vzoru ograje CIDNEO N2 W4 podjetja Petrič) v kompletu del upoštevati vsa gradbena in pomožna dela</t>
  </si>
  <si>
    <t>Dobava, dovoz in vgrajevanje asfaltne mase AC 16 surf  B 50/70,A4 v debelini 7 cm</t>
  </si>
  <si>
    <r>
      <t xml:space="preserve">Dobava, dovoz in vgrajevanje asfaltne mase AC 16 surf  B 50/70,A4 v debelini 7 cm za izdelavo </t>
    </r>
    <r>
      <rPr>
        <b/>
        <sz val="10"/>
        <rFont val="Arial Narrow"/>
        <family val="2"/>
        <charset val="238"/>
      </rPr>
      <t>mulde</t>
    </r>
    <r>
      <rPr>
        <sz val="10"/>
        <rFont val="Arial Narrow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</si>
</sst>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d/m/yyyy;@"/>
  </numFmts>
  <fonts count="10">
    <font>
      <sz val="10"/>
      <name val="Arial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name val="Calibri"/>
      <family val="2"/>
      <charset val="238"/>
    </font>
    <font>
      <b/>
      <sz val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4" fontId="1" fillId="0" borderId="0" xfId="0" applyNumberFormat="1" applyFont="1" applyAlignment="1"/>
    <xf numFmtId="4" fontId="1" fillId="0" borderId="0" xfId="0" applyNumberFormat="1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4" fontId="1" fillId="0" borderId="0" xfId="0" applyNumberFormat="1" applyFont="1" applyBorder="1" applyAlignment="1"/>
    <xf numFmtId="4" fontId="1" fillId="0" borderId="0" xfId="0" applyNumberFormat="1" applyFont="1" applyBorder="1" applyAlignment="1">
      <alignment horizontal="center"/>
    </xf>
    <xf numFmtId="0" fontId="2" fillId="0" borderId="0" xfId="0" applyFont="1" applyBorder="1"/>
    <xf numFmtId="4" fontId="2" fillId="0" borderId="0" xfId="0" applyNumberFormat="1" applyFont="1" applyBorder="1"/>
    <xf numFmtId="4" fontId="1" fillId="0" borderId="0" xfId="0" applyNumberFormat="1" applyFont="1" applyBorder="1"/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/>
    <xf numFmtId="0" fontId="1" fillId="0" borderId="0" xfId="0" applyFont="1" applyBorder="1" applyAlignment="1">
      <alignment horizontal="justify" vertical="justify"/>
    </xf>
    <xf numFmtId="0" fontId="2" fillId="0" borderId="0" xfId="0" applyFont="1" applyBorder="1" applyAlignment="1">
      <alignment horizontal="justify" vertical="justify"/>
    </xf>
    <xf numFmtId="164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/>
    <xf numFmtId="164" fontId="2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vertical="top"/>
    </xf>
    <xf numFmtId="2" fontId="2" fillId="0" borderId="0" xfId="0" applyNumberFormat="1" applyFont="1" applyBorder="1" applyAlignment="1">
      <alignment horizontal="center" vertical="top"/>
    </xf>
    <xf numFmtId="2" fontId="1" fillId="0" borderId="0" xfId="0" applyNumberFormat="1" applyFont="1" applyBorder="1" applyAlignment="1">
      <alignment horizontal="center" vertical="top"/>
    </xf>
    <xf numFmtId="2" fontId="2" fillId="0" borderId="0" xfId="0" applyNumberFormat="1" applyFont="1" applyBorder="1" applyAlignment="1">
      <alignment vertical="top"/>
    </xf>
    <xf numFmtId="0" fontId="3" fillId="0" borderId="1" xfId="0" applyFont="1" applyBorder="1" applyAlignment="1"/>
    <xf numFmtId="0" fontId="3" fillId="0" borderId="0" xfId="0" applyFont="1" applyBorder="1" applyAlignment="1"/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right"/>
    </xf>
    <xf numFmtId="0" fontId="5" fillId="0" borderId="0" xfId="0" applyFont="1" applyAlignment="1">
      <alignment horizontal="justify" vertical="top"/>
    </xf>
    <xf numFmtId="0" fontId="4" fillId="0" borderId="0" xfId="0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3" fillId="0" borderId="0" xfId="0" applyFont="1" applyAlignment="1"/>
    <xf numFmtId="4" fontId="4" fillId="0" borderId="0" xfId="0" applyNumberFormat="1" applyFont="1" applyAlignment="1">
      <alignment horizontal="left"/>
    </xf>
    <xf numFmtId="4" fontId="4" fillId="0" borderId="0" xfId="0" applyNumberFormat="1" applyFont="1" applyAlignment="1"/>
    <xf numFmtId="4" fontId="7" fillId="0" borderId="0" xfId="0" applyNumberFormat="1" applyFont="1"/>
    <xf numFmtId="0" fontId="7" fillId="0" borderId="0" xfId="0" applyFont="1"/>
    <xf numFmtId="0" fontId="2" fillId="0" borderId="0" xfId="0" applyFont="1" applyBorder="1" applyAlignment="1">
      <alignment horizontal="right" vertical="justify"/>
    </xf>
    <xf numFmtId="0" fontId="1" fillId="0" borderId="0" xfId="0" applyFont="1" applyFill="1" applyBorder="1" applyAlignment="1">
      <alignment horizontal="right" vertical="justify"/>
    </xf>
    <xf numFmtId="4" fontId="2" fillId="0" borderId="0" xfId="0" applyNumberFormat="1" applyFont="1" applyAlignment="1"/>
    <xf numFmtId="0" fontId="1" fillId="0" borderId="0" xfId="0" applyFont="1" applyAlignment="1">
      <alignment horizontal="center" vertical="top"/>
    </xf>
    <xf numFmtId="2" fontId="4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/>
    <xf numFmtId="2" fontId="3" fillId="0" borderId="0" xfId="0" applyNumberFormat="1" applyFont="1"/>
    <xf numFmtId="2" fontId="3" fillId="0" borderId="0" xfId="0" applyNumberFormat="1" applyFont="1" applyAlignment="1"/>
    <xf numFmtId="0" fontId="1" fillId="0" borderId="0" xfId="0" applyNumberFormat="1" applyFont="1" applyBorder="1" applyAlignment="1">
      <alignment horizontal="center" vertical="top"/>
    </xf>
    <xf numFmtId="0" fontId="9" fillId="0" borderId="0" xfId="0" applyFont="1" applyBorder="1" applyAlignment="1">
      <alignment horizontal="justify" vertical="justify"/>
    </xf>
    <xf numFmtId="4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 vertical="top"/>
    </xf>
    <xf numFmtId="0" fontId="2" fillId="0" borderId="0" xfId="0" applyFont="1" applyBorder="1" applyAlignment="1">
      <alignment horizontal="right" vertical="justify"/>
    </xf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right" vertical="justify"/>
    </xf>
    <xf numFmtId="0" fontId="2" fillId="0" borderId="0" xfId="0" applyFont="1" applyFill="1" applyBorder="1" applyAlignment="1">
      <alignment horizontal="right" vertical="justify"/>
    </xf>
    <xf numFmtId="0" fontId="2" fillId="0" borderId="0" xfId="0" applyFont="1" applyBorder="1" applyAlignment="1">
      <alignment horizontal="left" vertical="justify"/>
    </xf>
    <xf numFmtId="0" fontId="0" fillId="0" borderId="0" xfId="0" applyAlignment="1">
      <alignment horizontal="left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3"/>
  <sheetViews>
    <sheetView tabSelected="1" view="pageBreakPreview" topLeftCell="A4" zoomScale="140" zoomScaleNormal="150" zoomScaleSheetLayoutView="140" workbookViewId="0">
      <selection activeCell="B52" sqref="B52"/>
    </sheetView>
  </sheetViews>
  <sheetFormatPr defaultRowHeight="12.75"/>
  <cols>
    <col min="1" max="1" width="5" style="19" bestFit="1" customWidth="1"/>
    <col min="2" max="2" width="41.42578125" style="14" customWidth="1"/>
    <col min="3" max="3" width="7" style="5" customWidth="1"/>
    <col min="4" max="4" width="10.28515625" style="17" customWidth="1"/>
    <col min="5" max="5" width="12.140625" style="10" bestFit="1" customWidth="1"/>
    <col min="6" max="6" width="11.85546875" style="6" hidden="1" customWidth="1"/>
    <col min="7" max="7" width="11.7109375" style="6" customWidth="1"/>
    <col min="8" max="8" width="14.7109375" style="10" customWidth="1"/>
    <col min="9" max="16384" width="9.140625" style="5"/>
  </cols>
  <sheetData>
    <row r="1" spans="1:10" s="1" customFormat="1" ht="15.75">
      <c r="A1" s="52"/>
      <c r="B1" s="52"/>
      <c r="C1" s="52"/>
      <c r="D1" s="52"/>
      <c r="E1" s="52"/>
      <c r="F1" s="52"/>
      <c r="G1" s="52"/>
      <c r="H1" s="23"/>
      <c r="I1" s="23"/>
      <c r="J1" s="23"/>
    </row>
    <row r="2" spans="1:10" s="1" customFormat="1" ht="15.75">
      <c r="A2" s="53"/>
      <c r="B2" s="53"/>
      <c r="C2" s="53"/>
      <c r="D2" s="53"/>
      <c r="E2" s="53"/>
      <c r="F2" s="53"/>
      <c r="G2" s="53"/>
      <c r="H2" s="24"/>
      <c r="I2" s="24"/>
      <c r="J2" s="24"/>
    </row>
    <row r="3" spans="1:10" s="1" customFormat="1">
      <c r="A3" s="42"/>
      <c r="B3" s="25"/>
      <c r="C3" s="25"/>
      <c r="D3" s="25"/>
      <c r="E3" s="25"/>
      <c r="F3" s="25"/>
      <c r="G3" s="25"/>
      <c r="H3" s="25"/>
      <c r="I3" s="25"/>
    </row>
    <row r="4" spans="1:10" s="1" customFormat="1" ht="15.75">
      <c r="A4" s="43"/>
      <c r="B4" s="41"/>
      <c r="C4" s="27"/>
      <c r="D4" s="28"/>
      <c r="E4" s="2"/>
      <c r="F4" s="29" t="s">
        <v>9</v>
      </c>
      <c r="G4" s="29">
        <v>42580</v>
      </c>
    </row>
    <row r="5" spans="1:10" s="1" customFormat="1">
      <c r="A5" s="43"/>
      <c r="B5" s="26"/>
      <c r="C5" s="27"/>
      <c r="D5" s="28"/>
      <c r="E5" s="2"/>
      <c r="F5" s="2"/>
      <c r="G5" s="3"/>
      <c r="H5" s="3"/>
      <c r="I5" s="3"/>
    </row>
    <row r="6" spans="1:10" s="1" customFormat="1" ht="15.75">
      <c r="A6" s="44" t="s">
        <v>10</v>
      </c>
      <c r="B6" s="30"/>
      <c r="C6" s="31"/>
      <c r="D6" s="28"/>
      <c r="E6" s="2"/>
      <c r="F6" s="2"/>
      <c r="G6" s="3"/>
      <c r="H6" s="3"/>
      <c r="I6" s="3"/>
    </row>
    <row r="7" spans="1:10" s="1" customFormat="1">
      <c r="A7" s="43"/>
      <c r="B7" s="30"/>
      <c r="C7" s="31"/>
      <c r="D7" s="28"/>
      <c r="E7" s="2"/>
      <c r="F7" s="2"/>
      <c r="G7" s="3"/>
      <c r="H7" s="3"/>
      <c r="I7" s="3"/>
    </row>
    <row r="8" spans="1:10" s="1" customFormat="1">
      <c r="A8" s="43"/>
      <c r="B8" s="30"/>
      <c r="C8" s="31"/>
      <c r="D8" s="28"/>
      <c r="E8" s="2"/>
      <c r="F8" s="2"/>
      <c r="G8" s="3"/>
      <c r="H8" s="3"/>
      <c r="I8" s="3"/>
    </row>
    <row r="9" spans="1:10" s="1" customFormat="1" ht="15.75">
      <c r="A9" s="51" t="s">
        <v>11</v>
      </c>
      <c r="B9" s="51"/>
      <c r="C9" s="31"/>
      <c r="D9" s="28"/>
      <c r="E9" s="2"/>
      <c r="F9" s="2"/>
      <c r="G9" s="3"/>
      <c r="H9" s="3"/>
      <c r="I9" s="3"/>
    </row>
    <row r="10" spans="1:10" s="1" customFormat="1" ht="15.75">
      <c r="A10" s="49" t="s">
        <v>12</v>
      </c>
      <c r="B10" s="49"/>
      <c r="C10" s="31"/>
      <c r="D10" s="28"/>
      <c r="E10" s="2"/>
      <c r="F10" s="2"/>
      <c r="G10" s="3"/>
      <c r="H10" s="3"/>
      <c r="I10" s="3"/>
    </row>
    <row r="11" spans="1:10" s="1" customFormat="1" ht="15.75">
      <c r="A11" s="49" t="s">
        <v>13</v>
      </c>
      <c r="B11" s="49"/>
      <c r="C11" s="32"/>
      <c r="D11" s="28"/>
      <c r="E11" s="2"/>
      <c r="F11" s="2"/>
      <c r="G11" s="3"/>
      <c r="H11" s="3"/>
      <c r="I11" s="3"/>
    </row>
    <row r="12" spans="1:10" s="1" customFormat="1">
      <c r="A12" s="43"/>
      <c r="B12" s="26"/>
      <c r="C12" s="32"/>
      <c r="D12" s="28"/>
      <c r="E12" s="2"/>
      <c r="F12" s="2"/>
      <c r="G12" s="3"/>
      <c r="H12" s="3"/>
      <c r="I12" s="3"/>
    </row>
    <row r="13" spans="1:10" s="1" customFormat="1">
      <c r="A13" s="43"/>
      <c r="B13" s="26"/>
      <c r="C13" s="32"/>
      <c r="D13" s="28"/>
      <c r="E13" s="2"/>
      <c r="F13" s="2"/>
      <c r="G13" s="3"/>
      <c r="H13" s="3"/>
      <c r="I13" s="3"/>
    </row>
    <row r="14" spans="1:10" s="37" customFormat="1" ht="15.75">
      <c r="A14" s="45" t="s">
        <v>33</v>
      </c>
      <c r="B14" s="33"/>
      <c r="C14" s="31"/>
      <c r="D14" s="34"/>
      <c r="E14" s="35"/>
      <c r="F14" s="35"/>
      <c r="G14" s="35"/>
      <c r="H14" s="36"/>
      <c r="I14" s="36"/>
    </row>
    <row r="15" spans="1:10">
      <c r="A15" s="20"/>
      <c r="B15" s="56" t="s">
        <v>34</v>
      </c>
      <c r="C15" s="57"/>
      <c r="D15" s="57"/>
      <c r="E15" s="57"/>
      <c r="F15" s="57"/>
      <c r="G15" s="57"/>
    </row>
    <row r="16" spans="1:10">
      <c r="A16" s="20"/>
      <c r="B16" s="15"/>
    </row>
    <row r="17" spans="1:7">
      <c r="A17" s="21"/>
      <c r="B17" s="15" t="s">
        <v>0</v>
      </c>
      <c r="C17" s="11" t="s">
        <v>1</v>
      </c>
      <c r="D17" s="18" t="s">
        <v>2</v>
      </c>
      <c r="E17" s="13" t="s">
        <v>16</v>
      </c>
      <c r="F17" s="13" t="s">
        <v>3</v>
      </c>
      <c r="G17" s="12" t="s">
        <v>4</v>
      </c>
    </row>
    <row r="18" spans="1:7">
      <c r="A18" s="21"/>
      <c r="B18" s="47" t="s">
        <v>27</v>
      </c>
      <c r="C18" s="11"/>
      <c r="D18" s="18"/>
      <c r="E18" s="13"/>
      <c r="F18" s="13"/>
      <c r="G18" s="12"/>
    </row>
    <row r="19" spans="1:7" ht="25.5">
      <c r="A19" s="46">
        <v>1</v>
      </c>
      <c r="B19" s="14" t="s">
        <v>5</v>
      </c>
      <c r="C19" s="4" t="s">
        <v>7</v>
      </c>
      <c r="D19" s="16">
        <v>1</v>
      </c>
      <c r="E19" s="7">
        <v>0</v>
      </c>
      <c r="F19" s="6">
        <v>200000</v>
      </c>
      <c r="G19" s="6">
        <f>E19*D19</f>
        <v>0</v>
      </c>
    </row>
    <row r="20" spans="1:7">
      <c r="A20" s="46"/>
      <c r="C20" s="4"/>
      <c r="D20" s="16"/>
      <c r="E20" s="7"/>
    </row>
    <row r="21" spans="1:7" ht="25.5">
      <c r="A21" s="46">
        <v>2</v>
      </c>
      <c r="B21" s="14" t="s">
        <v>35</v>
      </c>
      <c r="C21" s="4" t="s">
        <v>7</v>
      </c>
      <c r="D21" s="16">
        <v>1</v>
      </c>
      <c r="E21" s="7">
        <v>0</v>
      </c>
      <c r="F21" s="6">
        <v>200000</v>
      </c>
      <c r="G21" s="6">
        <f>E21*D21</f>
        <v>0</v>
      </c>
    </row>
    <row r="22" spans="1:7">
      <c r="A22" s="46"/>
      <c r="C22" s="4"/>
      <c r="D22" s="16"/>
      <c r="E22" s="7"/>
    </row>
    <row r="23" spans="1:7">
      <c r="A23" s="46">
        <v>3</v>
      </c>
      <c r="B23" s="14" t="s">
        <v>17</v>
      </c>
      <c r="C23" s="4" t="s">
        <v>6</v>
      </c>
      <c r="D23" s="16">
        <v>25</v>
      </c>
      <c r="E23" s="7">
        <v>0</v>
      </c>
      <c r="F23" s="6">
        <v>300</v>
      </c>
      <c r="G23" s="6">
        <f>E23*D23</f>
        <v>0</v>
      </c>
    </row>
    <row r="24" spans="1:7">
      <c r="A24" s="46"/>
      <c r="C24" s="4"/>
      <c r="D24" s="16"/>
      <c r="E24" s="7"/>
    </row>
    <row r="25" spans="1:7">
      <c r="A25" s="46"/>
      <c r="B25" s="47" t="s">
        <v>28</v>
      </c>
      <c r="C25" s="4"/>
      <c r="D25" s="16"/>
      <c r="E25" s="7"/>
    </row>
    <row r="26" spans="1:7" ht="51.75" customHeight="1">
      <c r="A26" s="46">
        <v>4</v>
      </c>
      <c r="B26" s="14" t="s">
        <v>36</v>
      </c>
      <c r="C26" s="4" t="s">
        <v>18</v>
      </c>
      <c r="D26" s="16">
        <v>202.2</v>
      </c>
      <c r="E26" s="7">
        <v>0</v>
      </c>
      <c r="F26" s="6">
        <v>300</v>
      </c>
      <c r="G26" s="6">
        <f>E26*D26</f>
        <v>0</v>
      </c>
    </row>
    <row r="27" spans="1:7" ht="14.25" customHeight="1">
      <c r="A27" s="46"/>
      <c r="C27" s="4"/>
      <c r="D27" s="16"/>
      <c r="E27" s="7"/>
    </row>
    <row r="28" spans="1:7" ht="25.5" customHeight="1">
      <c r="A28" s="46">
        <v>6</v>
      </c>
      <c r="B28" s="14" t="s">
        <v>37</v>
      </c>
      <c r="C28" s="4"/>
      <c r="D28" s="16"/>
      <c r="E28" s="7"/>
    </row>
    <row r="29" spans="1:7" ht="13.5" customHeight="1">
      <c r="A29" s="46"/>
      <c r="C29" s="4"/>
      <c r="D29" s="16"/>
      <c r="E29" s="7"/>
    </row>
    <row r="30" spans="1:7" ht="12.75" customHeight="1">
      <c r="A30" s="46"/>
      <c r="B30" s="14" t="s">
        <v>41</v>
      </c>
      <c r="C30" s="4" t="s">
        <v>18</v>
      </c>
      <c r="D30" s="16">
        <v>5.3</v>
      </c>
      <c r="E30" s="7">
        <v>0</v>
      </c>
      <c r="F30" s="6">
        <v>400</v>
      </c>
      <c r="G30" s="6">
        <f>E30*D30</f>
        <v>0</v>
      </c>
    </row>
    <row r="31" spans="1:7" ht="12.75" customHeight="1">
      <c r="A31" s="46"/>
      <c r="C31" s="4"/>
      <c r="D31" s="16"/>
      <c r="E31" s="7"/>
    </row>
    <row r="32" spans="1:7" ht="12.75" customHeight="1">
      <c r="A32" s="46"/>
      <c r="B32" s="47" t="s">
        <v>29</v>
      </c>
      <c r="C32" s="4"/>
      <c r="D32" s="16"/>
      <c r="E32" s="7"/>
    </row>
    <row r="33" spans="1:7" ht="25.5">
      <c r="A33" s="46">
        <v>7</v>
      </c>
      <c r="B33" s="14" t="s">
        <v>26</v>
      </c>
      <c r="C33" s="4" t="s">
        <v>15</v>
      </c>
      <c r="D33" s="16">
        <v>1060</v>
      </c>
      <c r="E33" s="7">
        <v>0</v>
      </c>
      <c r="F33" s="6">
        <v>2675</v>
      </c>
      <c r="G33" s="6">
        <f>E33*D33</f>
        <v>0</v>
      </c>
    </row>
    <row r="34" spans="1:7">
      <c r="A34" s="46"/>
      <c r="C34" s="4"/>
      <c r="D34" s="16"/>
      <c r="E34" s="7"/>
    </row>
    <row r="35" spans="1:7" ht="38.25">
      <c r="A35" s="46">
        <v>8</v>
      </c>
      <c r="B35" s="14" t="s">
        <v>39</v>
      </c>
      <c r="C35" s="4" t="s">
        <v>15</v>
      </c>
      <c r="D35" s="16">
        <v>662.5</v>
      </c>
      <c r="E35" s="7">
        <v>0</v>
      </c>
      <c r="F35" s="6">
        <v>2675</v>
      </c>
      <c r="G35" s="6">
        <f>E35*D35</f>
        <v>0</v>
      </c>
    </row>
    <row r="36" spans="1:7">
      <c r="A36" s="46"/>
      <c r="C36" s="4"/>
      <c r="D36" s="16"/>
      <c r="E36" s="7"/>
    </row>
    <row r="37" spans="1:7" ht="64.5" customHeight="1">
      <c r="A37" s="46">
        <v>9</v>
      </c>
      <c r="B37" s="14" t="s">
        <v>38</v>
      </c>
      <c r="C37" s="4" t="s">
        <v>18</v>
      </c>
      <c r="D37" s="16">
        <v>367.2</v>
      </c>
      <c r="E37" s="7">
        <v>0</v>
      </c>
      <c r="F37" s="6">
        <v>400</v>
      </c>
      <c r="G37" s="6">
        <f>E37*D37</f>
        <v>0</v>
      </c>
    </row>
    <row r="38" spans="1:7" ht="12" customHeight="1">
      <c r="A38" s="46"/>
      <c r="C38" s="4"/>
      <c r="D38" s="16"/>
      <c r="E38" s="7"/>
    </row>
    <row r="39" spans="1:7" ht="38.25" customHeight="1">
      <c r="A39" s="46">
        <v>11</v>
      </c>
      <c r="B39" s="14" t="s">
        <v>24</v>
      </c>
      <c r="C39" s="4" t="s">
        <v>18</v>
      </c>
      <c r="D39" s="16">
        <v>106</v>
      </c>
      <c r="E39" s="7">
        <v>0</v>
      </c>
      <c r="F39" s="6">
        <v>400</v>
      </c>
      <c r="G39" s="6">
        <f>E39*D39</f>
        <v>0</v>
      </c>
    </row>
    <row r="40" spans="1:7" ht="13.5" customHeight="1">
      <c r="A40" s="46"/>
      <c r="C40" s="4"/>
      <c r="D40" s="16"/>
      <c r="E40" s="7"/>
    </row>
    <row r="41" spans="1:7" ht="12" customHeight="1">
      <c r="A41" s="46"/>
      <c r="B41" s="47" t="s">
        <v>30</v>
      </c>
      <c r="C41" s="4"/>
      <c r="D41" s="16"/>
      <c r="E41" s="7"/>
    </row>
    <row r="42" spans="1:7" ht="27" customHeight="1">
      <c r="A42" s="46">
        <v>12</v>
      </c>
      <c r="B42" s="14" t="s">
        <v>40</v>
      </c>
      <c r="C42" s="4" t="s">
        <v>6</v>
      </c>
      <c r="D42" s="16">
        <v>53</v>
      </c>
      <c r="E42" s="7">
        <v>0</v>
      </c>
      <c r="F42" s="6">
        <v>200000</v>
      </c>
      <c r="G42" s="6">
        <f>E42*D42</f>
        <v>0</v>
      </c>
    </row>
    <row r="43" spans="1:7" ht="12" customHeight="1">
      <c r="A43" s="46"/>
      <c r="C43" s="4"/>
      <c r="D43" s="16"/>
      <c r="E43" s="7"/>
    </row>
    <row r="44" spans="1:7" ht="26.25" customHeight="1">
      <c r="A44" s="46">
        <v>15</v>
      </c>
      <c r="B44" s="14" t="s">
        <v>22</v>
      </c>
      <c r="C44" s="4" t="s">
        <v>23</v>
      </c>
      <c r="D44" s="16">
        <v>2</v>
      </c>
      <c r="E44" s="7">
        <v>0</v>
      </c>
      <c r="F44" s="6">
        <v>200000</v>
      </c>
      <c r="G44" s="6">
        <f>E44*D44</f>
        <v>0</v>
      </c>
    </row>
    <row r="45" spans="1:7" ht="13.5" customHeight="1">
      <c r="A45" s="46"/>
      <c r="C45" s="4"/>
      <c r="D45" s="16"/>
      <c r="E45" s="7"/>
    </row>
    <row r="46" spans="1:7" ht="63" customHeight="1">
      <c r="A46" s="46">
        <v>15</v>
      </c>
      <c r="B46" s="14" t="s">
        <v>42</v>
      </c>
      <c r="C46" s="4" t="s">
        <v>23</v>
      </c>
      <c r="D46" s="16">
        <v>1</v>
      </c>
      <c r="E46" s="7">
        <v>0</v>
      </c>
      <c r="F46" s="6">
        <v>200000</v>
      </c>
      <c r="G46" s="6">
        <f>E46*D46</f>
        <v>0</v>
      </c>
    </row>
    <row r="47" spans="1:7" ht="12.75" customHeight="1">
      <c r="A47" s="46"/>
      <c r="C47" s="4"/>
      <c r="D47" s="16"/>
      <c r="E47" s="7"/>
    </row>
    <row r="48" spans="1:7" ht="12.75" customHeight="1">
      <c r="A48" s="46"/>
      <c r="B48" s="47" t="s">
        <v>31</v>
      </c>
      <c r="C48" s="4"/>
      <c r="D48" s="16"/>
      <c r="E48" s="7"/>
    </row>
    <row r="49" spans="1:8" ht="25.5">
      <c r="A49" s="46">
        <v>16</v>
      </c>
      <c r="B49" s="14" t="s">
        <v>19</v>
      </c>
      <c r="C49" s="4" t="s">
        <v>15</v>
      </c>
      <c r="D49" s="16">
        <v>829</v>
      </c>
      <c r="E49" s="7">
        <v>0</v>
      </c>
      <c r="F49" s="6">
        <v>200</v>
      </c>
      <c r="G49" s="6">
        <f>E49*D49</f>
        <v>0</v>
      </c>
    </row>
    <row r="50" spans="1:8">
      <c r="A50" s="46"/>
      <c r="C50" s="4"/>
      <c r="D50" s="16"/>
      <c r="E50" s="7"/>
    </row>
    <row r="51" spans="1:8" ht="25.5">
      <c r="A51" s="46">
        <v>17</v>
      </c>
      <c r="B51" s="14" t="s">
        <v>43</v>
      </c>
      <c r="C51" s="4" t="s">
        <v>15</v>
      </c>
      <c r="D51" s="16">
        <v>829</v>
      </c>
      <c r="E51" s="7">
        <v>0</v>
      </c>
      <c r="F51" s="6">
        <v>200</v>
      </c>
      <c r="G51" s="6">
        <f>E51*D51</f>
        <v>0</v>
      </c>
    </row>
    <row r="52" spans="1:8">
      <c r="A52" s="46"/>
      <c r="C52" s="4"/>
      <c r="D52" s="16"/>
      <c r="E52" s="7"/>
    </row>
    <row r="53" spans="1:8" ht="25.5">
      <c r="A53" s="46">
        <v>18</v>
      </c>
      <c r="B53" s="14" t="s">
        <v>44</v>
      </c>
      <c r="C53" s="4" t="s">
        <v>6</v>
      </c>
      <c r="D53" s="16">
        <v>0</v>
      </c>
      <c r="E53" s="7">
        <v>0</v>
      </c>
      <c r="F53" s="6">
        <v>200</v>
      </c>
      <c r="G53" s="6">
        <f>E53*D53</f>
        <v>0</v>
      </c>
    </row>
    <row r="54" spans="1:8">
      <c r="A54" s="46"/>
      <c r="C54" s="4"/>
      <c r="D54" s="16"/>
      <c r="E54" s="7"/>
    </row>
    <row r="55" spans="1:8" ht="25.5">
      <c r="A55" s="46">
        <v>19</v>
      </c>
      <c r="B55" s="14" t="s">
        <v>32</v>
      </c>
      <c r="C55" s="4" t="s">
        <v>15</v>
      </c>
      <c r="D55" s="16">
        <v>260</v>
      </c>
      <c r="E55" s="7">
        <v>0</v>
      </c>
      <c r="F55" s="6">
        <v>200</v>
      </c>
      <c r="G55" s="6">
        <f>E55*D55</f>
        <v>0</v>
      </c>
    </row>
    <row r="56" spans="1:8">
      <c r="A56" s="46"/>
      <c r="C56" s="4"/>
      <c r="D56" s="16"/>
      <c r="E56" s="7"/>
    </row>
    <row r="57" spans="1:8">
      <c r="A57" s="46">
        <v>20</v>
      </c>
      <c r="B57" s="14" t="s">
        <v>20</v>
      </c>
      <c r="C57" s="4" t="s">
        <v>15</v>
      </c>
      <c r="D57" s="16">
        <v>520</v>
      </c>
      <c r="E57" s="7">
        <v>0</v>
      </c>
      <c r="F57" s="6">
        <v>200</v>
      </c>
      <c r="G57" s="6">
        <f>E57*D57</f>
        <v>0</v>
      </c>
    </row>
    <row r="58" spans="1:8">
      <c r="A58" s="46"/>
      <c r="C58" s="4"/>
      <c r="D58" s="16"/>
      <c r="E58" s="7"/>
    </row>
    <row r="59" spans="1:8">
      <c r="A59" s="21"/>
      <c r="C59" s="4"/>
      <c r="D59" s="16"/>
      <c r="E59" s="7"/>
    </row>
    <row r="60" spans="1:8">
      <c r="A60" s="21"/>
      <c r="B60" s="50" t="s">
        <v>14</v>
      </c>
      <c r="C60" s="50"/>
      <c r="D60" s="50"/>
      <c r="E60" s="50"/>
      <c r="G60" s="13">
        <f>SUM(G19:G58)</f>
        <v>0</v>
      </c>
    </row>
    <row r="61" spans="1:8">
      <c r="A61" s="21"/>
      <c r="B61" s="38"/>
      <c r="C61" s="38"/>
      <c r="D61" s="38"/>
      <c r="E61" s="38"/>
      <c r="G61" s="13"/>
    </row>
    <row r="62" spans="1:8">
      <c r="B62" s="54" t="s">
        <v>25</v>
      </c>
      <c r="C62" s="54"/>
      <c r="D62" s="54"/>
      <c r="E62" s="54"/>
      <c r="G62" s="6">
        <f>G60*0.22</f>
        <v>0</v>
      </c>
    </row>
    <row r="63" spans="1:8">
      <c r="B63" s="39"/>
      <c r="C63" s="39"/>
      <c r="D63" s="39"/>
      <c r="E63" s="39"/>
    </row>
    <row r="64" spans="1:8" s="8" customFormat="1">
      <c r="A64" s="22"/>
      <c r="B64" s="55" t="s">
        <v>8</v>
      </c>
      <c r="C64" s="55"/>
      <c r="D64" s="55"/>
      <c r="E64" s="55"/>
      <c r="F64" s="13"/>
      <c r="G64" s="13">
        <f>SUM(G60:G62)</f>
        <v>0</v>
      </c>
      <c r="H64" s="9"/>
    </row>
    <row r="66" spans="1:9">
      <c r="A66" s="22" t="s">
        <v>21</v>
      </c>
    </row>
    <row r="67" spans="1:9">
      <c r="A67" s="22"/>
    </row>
    <row r="68" spans="1:9">
      <c r="A68" s="22"/>
    </row>
    <row r="70" spans="1:9">
      <c r="B70" s="40"/>
      <c r="C70" s="48"/>
      <c r="D70" s="48"/>
      <c r="E70" s="48"/>
      <c r="F70" s="48"/>
      <c r="G70" s="48"/>
      <c r="H70" s="5"/>
    </row>
    <row r="71" spans="1:9">
      <c r="D71" s="27"/>
      <c r="E71" s="28"/>
      <c r="F71" s="2"/>
      <c r="G71" s="2"/>
      <c r="H71" s="3"/>
      <c r="I71" s="3"/>
    </row>
    <row r="72" spans="1:9">
      <c r="C72" s="48"/>
      <c r="D72" s="48"/>
      <c r="E72" s="48"/>
      <c r="F72" s="48"/>
      <c r="G72" s="48"/>
      <c r="H72" s="40"/>
      <c r="I72" s="40"/>
    </row>
    <row r="73" spans="1:9">
      <c r="A73" s="21"/>
      <c r="C73" s="4"/>
      <c r="D73" s="16"/>
      <c r="E73" s="7"/>
    </row>
  </sheetData>
  <mergeCells count="11">
    <mergeCell ref="A1:G1"/>
    <mergeCell ref="A2:G2"/>
    <mergeCell ref="B62:E62"/>
    <mergeCell ref="B64:E64"/>
    <mergeCell ref="B15:G15"/>
    <mergeCell ref="C70:G70"/>
    <mergeCell ref="C72:G72"/>
    <mergeCell ref="A11:B11"/>
    <mergeCell ref="B60:E60"/>
    <mergeCell ref="A9:B9"/>
    <mergeCell ref="A10:B10"/>
  </mergeCells>
  <phoneticPr fontId="0" type="noConversion"/>
  <pageMargins left="0.98425196850393704" right="0.75" top="0.39370078740157483" bottom="0.78740157480314965" header="0" footer="0"/>
  <pageSetup paperSize="9" scale="93" orientation="portrait" horizontalDpi="4294967293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List2</vt:lpstr>
      <vt:lpstr>List2!Področje_tiskanja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KOMUNALA SLOVENSKE GORICE</dc:creator>
  <cp:lastModifiedBy>urosbrumec</cp:lastModifiedBy>
  <cp:lastPrinted>2016-07-29T07:59:37Z</cp:lastPrinted>
  <dcterms:created xsi:type="dcterms:W3CDTF">2006-05-31T13:58:09Z</dcterms:created>
  <dcterms:modified xsi:type="dcterms:W3CDTF">2016-08-05T06:38:33Z</dcterms:modified>
</cp:coreProperties>
</file>